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c143c2f3eaab4621" /></Relationships>
</file>

<file path=xl/workbook.xml><?xml version="1.0" encoding="utf-8"?>
<x:workbook xmlns:x="http://schemas.openxmlformats.org/spreadsheetml/2006/main">
  <x:sheets>
    <x:sheet xmlns:r="http://schemas.openxmlformats.org/officeDocument/2006/relationships" name="Overview" sheetId="1" r:id="R7ffd563b23c44152"/>
    <x:sheet xmlns:r="http://schemas.openxmlformats.org/officeDocument/2006/relationships" name="Risk Register" sheetId="2" r:id="Ra957d3d1d7224f18"/>
    <x:sheet xmlns:r="http://schemas.openxmlformats.org/officeDocument/2006/relationships" name="Review Log" sheetId="3" r:id="R5069180ec5634126"/>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yyyy-mm-dd"/>
  </x:numFmts>
  <x:fonts count="6">
    <x:font>
      <x:sz val="11"/>
      <x:name val="Carlito"/>
    </x:font>
    <x:font>
      <x:b/>
      <x:sz val="14"/>
      <x:color rgb="FFFFFFFF"/>
      <x:name val="Carlito"/>
    </x:font>
    <x:font>
      <x:b/>
      <x:sz val="11"/>
      <x:color rgb="FF17365D"/>
      <x:name val="Carlito"/>
    </x:font>
    <x:font>
      <x:b/>
      <x:sz val="11"/>
      <x:name val="Carlito"/>
    </x:font>
    <x:font>
      <x:i/>
      <x:sz val="11"/>
      <x:color rgb="FF404040"/>
      <x:name val="Carlito"/>
    </x:font>
    <x:font>
      <x:b/>
      <x:sz val="11"/>
      <x:color rgb="FFFFFFFF"/>
      <x:name val="Carlito"/>
    </x:font>
  </x:fonts>
  <x:fills count="6">
    <x:fill>
      <x:patternFill patternType="none"/>
    </x:fill>
    <x:fill>
      <x:patternFill patternType="gray125"/>
    </x:fill>
    <x:fill>
      <x:patternFill patternType="solid">
        <x:fgColor rgb="FF1F4E78"/>
      </x:patternFill>
    </x:fill>
    <x:fill>
      <x:patternFill patternType="solid">
        <x:fgColor rgb="FFD9EAF7"/>
      </x:patternFill>
    </x:fill>
    <x:fill>
      <x:patternFill patternType="solid">
        <x:fgColor rgb="FFEAF2F8"/>
      </x:patternFill>
    </x:fill>
    <x:fill>
      <x:patternFill patternType="solid">
        <x:fgColor rgb="FF5B9BD5"/>
      </x:patternFill>
    </x:fill>
  </x:fills>
  <x:borders count="2">
    <x:border/>
    <x:border/>
  </x:borders>
  <x:cellStyleXfs count="1">
    <x:xf numFmtId="0" fontId="0" fillId="0" borderId="0"/>
  </x:cellStyleXfs>
  <x:cellXfs count="54">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center"/>
    </x:xf>
    <x:xf numFmtId="0" fontId="1" fillId="2" borderId="0" xfId="0" applyNumberFormat="1" applyFont="1" applyFill="1" applyBorder="1" applyAlignment="1">
      <x:alignment horizontal="center"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center"/>
    </x:xf>
    <x:xf numFmtId="0" fontId="1" fillId="2" borderId="1" xfId="0" applyNumberFormat="1" applyFont="1" applyFill="1" applyBorder="1" applyAlignment="1">
      <x:alignment horizontal="center"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vertical="center"/>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vertical="center"/>
    </x:xf>
    <x:xf numFmtId="0" fontId="3" fillId="0" borderId="0" xfId="0" applyNumberFormat="1" applyFont="1" applyFill="1" applyBorder="1"/>
    <x:xf numFmtId="0" fontId="3" fillId="0" borderId="1" xfId="0" applyNumberFormat="1" applyFont="1" applyFill="1" applyBorder="1"/>
    <x:xf numFmtId="0" fontId="3" fillId="0"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3" fillId="0" borderId="1" xfId="0" applyNumberFormat="1" applyFont="1" applyFill="1" applyBorder="1" applyAlignment="1">
      <x:alignment wrapText="1"/>
    </x:xf>
    <x:xf numFmtId="0" fontId="0" fillId="0" borderId="1" xfId="0" applyNumberFormat="1" applyFont="1" applyFill="1" applyBorder="1" applyAlignment="1">
      <x:alignment wrapText="1"/>
    </x:xf>
    <x:xf numFmtId="0" fontId="2" fillId="3" borderId="1" xfId="0" applyNumberFormat="1" applyFont="1" applyFill="1" applyBorder="1" applyAlignment="1">
      <x:alignment vertical="center" wrapText="1"/>
    </x:xf>
    <x:xf numFmtId="0" fontId="3" fillId="0" borderId="0" xfId="0" applyNumberFormat="1" applyFont="1" applyFill="1" applyBorder="1" applyAlignment="1">
      <x:alignment vertical="top" wrapText="1"/>
    </x:xf>
    <x:xf numFmtId="0" fontId="0" fillId="0" borderId="0" xfId="0" applyNumberFormat="1" applyFont="1" applyFill="1" applyBorder="1" applyAlignment="1">
      <x:alignment vertical="top" wrapText="1"/>
    </x:xf>
    <x:xf numFmtId="0" fontId="2" fillId="3" borderId="0" xfId="0" applyNumberFormat="1" applyFont="1" applyFill="1" applyBorder="1" applyAlignment="1">
      <x:alignment vertical="top" wrapText="1"/>
    </x:xf>
    <x:xf numFmtId="0" fontId="3" fillId="0" borderId="1" xfId="0" applyNumberFormat="1" applyFont="1" applyFill="1" applyBorder="1" applyAlignment="1">
      <x:alignment vertical="top" wrapText="1"/>
    </x:xf>
    <x:xf numFmtId="0" fontId="0" fillId="0" borderId="1" xfId="0" applyNumberFormat="1" applyFont="1" applyFill="1" applyBorder="1" applyAlignment="1">
      <x:alignment vertical="top" wrapText="1"/>
    </x:xf>
    <x:xf numFmtId="0" fontId="2" fillId="3" borderId="1" xfId="0" applyNumberFormat="1" applyFont="1" applyFill="1" applyBorder="1" applyAlignment="1">
      <x:alignment vertical="top" wrapText="1"/>
    </x:xf>
    <x:xf numFmtId="200" fontId="0" fillId="0" borderId="0" xfId="0" applyNumberFormat="1" applyFont="1" applyFill="1" applyBorder="1" applyAlignment="1">
      <x:alignment vertical="top" wrapText="1"/>
    </x:xf>
    <x:xf numFmtId="200" fontId="0" fillId="0" borderId="1" xfId="0" applyNumberFormat="1" applyFont="1" applyFill="1" applyBorder="1" applyAlignment="1">
      <x:alignment vertical="top" wrapText="1"/>
    </x:xf>
    <x:xf numFmtId="0" fontId="0" fillId="4" borderId="0" xfId="0" applyNumberFormat="1" applyFont="1" applyFill="1" applyBorder="1"/>
    <x:xf numFmtId="0" fontId="4" fillId="4" borderId="0" xfId="0" applyNumberFormat="1" applyFont="1" applyFill="1" applyBorder="1"/>
    <x:xf numFmtId="0" fontId="4" fillId="4" borderId="0" xfId="0" applyNumberFormat="1" applyFont="1" applyFill="1" applyBorder="1" applyAlignment="1">
      <x:alignment wrapText="1"/>
    </x:xf>
    <x:xf numFmtId="0" fontId="0" fillId="4" borderId="1" xfId="0" applyNumberFormat="1" applyFont="1" applyFill="1" applyBorder="1"/>
    <x:xf numFmtId="0" fontId="4" fillId="4" borderId="1" xfId="0" applyNumberFormat="1" applyFont="1" applyFill="1" applyBorder="1"/>
    <x:xf numFmtId="0" fontId="4" fillId="4" borderId="1" xfId="0" applyNumberFormat="1" applyFont="1" applyFill="1" applyBorder="1" applyAlignment="1">
      <x:alignment wrapText="1"/>
    </x:xf>
    <x:xf numFmtId="0" fontId="0" fillId="5" borderId="0" xfId="0" applyNumberFormat="1" applyFont="1" applyFill="1" applyBorder="1"/>
    <x:xf numFmtId="0" fontId="5" fillId="5" borderId="0" xfId="0" applyNumberFormat="1" applyFont="1" applyFill="1" applyBorder="1"/>
    <x:xf numFmtId="0" fontId="5" fillId="5" borderId="0" xfId="0" applyNumberFormat="1" applyFont="1" applyFill="1" applyBorder="1" applyAlignment="1">
      <x:alignment wrapText="1"/>
    </x:xf>
    <x:xf numFmtId="0" fontId="5" fillId="5" borderId="0" xfId="0" applyNumberFormat="1" applyFont="1" applyFill="1" applyBorder="1" applyAlignment="1">
      <x:alignment horizontal="center" wrapText="1"/>
    </x:xf>
    <x:xf numFmtId="0" fontId="5" fillId="5" borderId="0" xfId="0" applyNumberFormat="1" applyFont="1" applyFill="1" applyBorder="1" applyAlignment="1">
      <x:alignment horizontal="center" vertical="center" wrapText="1"/>
    </x:xf>
    <x:xf numFmtId="0" fontId="0" fillId="5" borderId="1" xfId="0" applyNumberFormat="1" applyFont="1" applyFill="1" applyBorder="1"/>
    <x:xf numFmtId="0" fontId="5" fillId="5" borderId="1" xfId="0" applyNumberFormat="1" applyFont="1" applyFill="1" applyBorder="1"/>
    <x:xf numFmtId="0" fontId="5" fillId="5" borderId="1" xfId="0" applyNumberFormat="1" applyFont="1" applyFill="1" applyBorder="1" applyAlignment="1">
      <x:alignment wrapText="1"/>
    </x:xf>
    <x:xf numFmtId="0" fontId="5" fillId="5" borderId="1" xfId="0" applyNumberFormat="1" applyFont="1" applyFill="1" applyBorder="1" applyAlignment="1">
      <x:alignment horizontal="center" wrapText="1"/>
    </x:xf>
    <x:xf numFmtId="0" fontId="5" fillId="5" borderId="1" xfId="0" applyNumberFormat="1" applyFont="1" applyFill="1" applyBorder="1" applyAlignment="1">
      <x:alignment horizontal="center" vertical="center" wrapText="1"/>
    </x:xf>
    <x:xf numFmtId="0" fontId="0" fillId="0" borderId="0" xfId="0" applyNumberFormat="1" applyFont="1" applyFill="1" applyBorder="1"/>
    <x:xf numFmtId="0" fontId="5" fillId="5" borderId="0" xfId="0" applyNumberFormat="1" applyFont="1" applyFill="1" applyBorder="1" applyAlignment="1">
      <x:alignment horizontal="center"/>
    </x:xf>
    <x:xf numFmtId="0" fontId="5" fillId="5" borderId="1" xfId="0" applyNumberFormat="1" applyFont="1" applyFill="1" applyBorder="1" applyAlignment="1">
      <x:alignment horizontal="center"/>
    </x:xf>
    <x:xf numFmtId="0" fontId="1" fillId="2" borderId="0" xfId="0" applyNumberFormat="1" applyFont="1" applyFill="1" applyBorder="1" applyAlignment="1">
      <x:alignment horizontal="center" vertical="center" wrapText="1"/>
    </x:xf>
    <x:xf numFmtId="0" fontId="1" fillId="2" borderId="1" xfId="0" applyNumberFormat="1" applyFont="1" applyFill="1" applyBorder="1" applyAlignment="1">
      <x:alignment horizontal="center" vertical="center" wrapText="1"/>
    </x:xf>
    <x:xf numFmtId="200" fontId="0" fillId="0" borderId="0" xfId="0" applyNumberFormat="1" applyFont="1" applyFill="1" applyBorder="1" applyAlignment="1">
      <x:alignment wrapText="1"/>
    </x:xf>
  </x:cellXfs>
  <x:cellStyles count="1">
    <x:cellStyle name="Normal" xfId="0"/>
  </x:cellStyles>
  <x:dxfs count="8">
    <x:dxf>
      <x:fill>
        <x:patternFill patternType="solid">
          <x:bgColor rgb="FFE2F0D9"/>
        </x:patternFill>
      </x:fill>
    </x:dxf>
    <x:dxf>
      <x:fill>
        <x:patternFill patternType="solid">
          <x:bgColor rgb="FFFFF2CC"/>
        </x:patternFill>
      </x:fill>
    </x:dxf>
    <x:dxf>
      <x:fill>
        <x:patternFill patternType="solid">
          <x:bgColor rgb="FFFCE4D6"/>
        </x:patternFill>
      </x:fill>
    </x:dxf>
    <x:dxf>
      <x:fill>
        <x:patternFill patternType="solid">
          <x:bgColor rgb="FFF4CCCC"/>
        </x:patternFill>
      </x:fill>
    </x:dxf>
    <x:dxf>
      <x:fill>
        <x:patternFill patternType="solid">
          <x:bgColor rgb="FFE2F0D9"/>
        </x:patternFill>
      </x:fill>
    </x:dxf>
    <x:dxf>
      <x:fill>
        <x:patternFill patternType="solid">
          <x:bgColor rgb="FFFFF2CC"/>
        </x:patternFill>
      </x:fill>
    </x:dxf>
    <x:dxf>
      <x:fill>
        <x:patternFill patternType="solid">
          <x:bgColor rgb="FFFCE4D6"/>
        </x:patternFill>
      </x:fill>
    </x:dxf>
    <x:dxf>
      <x:fill>
        <x:patternFill patternType="solid">
          <x:bgColor rgb="FFF4CCCC"/>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ea2d58ff23f04bbc" /><Relationship Type="http://schemas.openxmlformats.org/officeDocument/2006/relationships/theme" Target="/xl/theme/theme1.xml" Id="R8a028b4f13a041c2" /><Relationship Type="http://schemas.openxmlformats.org/officeDocument/2006/relationships/sharedStrings" Target="/xl/sharedStrings.xml" Id="R1e8766b41f9d42af" /><Relationship Type="http://schemas.openxmlformats.org/officeDocument/2006/relationships/worksheet" Target="/xl/worksheets/sheet1.xml" Id="R7ffd563b23c44152" /><Relationship Type="http://schemas.openxmlformats.org/officeDocument/2006/relationships/worksheet" Target="/xl/worksheets/sheet2.xml" Id="Ra957d3d1d7224f18" /><Relationship Type="http://schemas.openxmlformats.org/officeDocument/2006/relationships/worksheet" Target="/xl/worksheets/sheet3.xml" Id="R5069180ec5634126"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29" hidden="0" customWidth="1"/>
    <x:col min="2" max="2" width="60" hidden="0" customWidth="1"/>
    <x:col min="3" max="3" width="4" hidden="0" customWidth="1"/>
    <x:col min="4" max="4" width="19" hidden="0" customWidth="1"/>
    <x:col min="5" max="5" width="19" hidden="0" customWidth="1"/>
  </x:cols>
  <x:sheetData>
    <x:row r="1">
      <x:c r="A1" s="5" t="str">
        <x:v>ST PETER'S CHURCH, COLCHESTER</x:v>
      </x:c>
      <x:c r="B1" s="5"/>
      <x:c r="C1" s="5"/>
      <x:c r="D1" s="5"/>
      <x:c r="E1" s="5"/>
    </x:row>
    <x:row r="2">
      <x:c r="A2" s="5" t="str">
        <x:v>OPERATIONAL RISK ASSESSMENT</x:v>
      </x:c>
      <x:c r="B2" s="5"/>
      <x:c r="C2" s="5"/>
      <x:c r="D2" s="5"/>
      <x:c r="E2" s="5"/>
    </x:row>
    <x:row r="3">
      <x:c r="A3" s="5" t="str">
        <x:v>RA-09 — Church Hall — Normal Church Use</x:v>
      </x:c>
      <x:c r="B3" s="5"/>
      <x:c r="C3" s="5"/>
      <x:c r="D3" s="5"/>
      <x:c r="E3" s="5"/>
    </x:row>
    <x:row r="5">
      <x:c r="A5" s="24" t="str">
        <x:v>Document reference</x:v>
      </x:c>
      <x:c r="B5" s="25" t="str">
        <x:v>RA-09</x:v>
      </x:c>
      <x:c r="C5" s="25"/>
      <x:c r="D5" s="25"/>
      <x:c r="E5" s="25"/>
    </x:row>
    <x:row r="6">
      <x:c r="A6" s="24" t="str">
        <x:v>Operational area</x:v>
      </x:c>
      <x:c r="B6" s="25" t="str">
        <x:v>Church Hall — Normal Church Use</x:v>
      </x:c>
      <x:c r="C6" s="25"/>
      <x:c r="D6" s="25"/>
      <x:c r="E6" s="25"/>
    </x:row>
    <x:row r="7">
      <x:c r="A7" s="24" t="str">
        <x:v>Version</x:v>
      </x:c>
      <x:c r="B7" s="25" t="str">
        <x:v>1.1 — PCC review draft</x:v>
      </x:c>
      <x:c r="C7" s="25"/>
      <x:c r="D7" s="25"/>
      <x:c r="E7" s="25"/>
    </x:row>
    <x:row r="8">
      <x:c r="A8" s="24" t="str">
        <x:v>Prepared by</x:v>
      </x:c>
      <x:c r="B8" s="25" t="str">
        <x:v>Revd Mark Wallace</x:v>
      </x:c>
      <x:c r="C8" s="25"/>
      <x:c r="D8" s="25"/>
      <x:c r="E8" s="25"/>
    </x:row>
    <x:row r="9">
      <x:c r="A9" s="24" t="str">
        <x:v>Date prepared</x:v>
      </x:c>
      <x:c r="B9" s="30" t="n">
        <x:v>46260</x:v>
      </x:c>
      <x:c r="C9" s="25"/>
      <x:c r="D9" s="25"/>
      <x:c r="E9" s="25"/>
    </x:row>
    <x:row r="10">
      <x:c r="A10" s="24" t="str">
        <x:v>Reviewed by</x:v>
      </x:c>
      <x:c r="B10" s="25" t="str"/>
      <x:c r="C10" s="25"/>
      <x:c r="D10" s="25"/>
      <x:c r="E10" s="25"/>
    </x:row>
    <x:row r="11">
      <x:c r="A11" s="24" t="str">
        <x:v>Approval status</x:v>
      </x:c>
      <x:c r="B11" s="25" t="str">
        <x:v>Awaiting PCC approval — 14 September 2026</x:v>
      </x:c>
      <x:c r="C11" s="25"/>
      <x:c r="D11" s="25"/>
      <x:c r="E11" s="25"/>
    </x:row>
    <x:row r="12">
      <x:c r="A12" s="24" t="str">
        <x:v>Approved by</x:v>
      </x:c>
      <x:c r="B12" s="25" t="str"/>
      <x:c r="C12" s="25"/>
      <x:c r="D12" s="25"/>
      <x:c r="E12" s="25"/>
    </x:row>
    <x:row r="13">
      <x:c r="A13" s="24" t="str">
        <x:v>Date approved</x:v>
      </x:c>
      <x:c r="B13" s="25" t="str"/>
      <x:c r="C13" s="25"/>
      <x:c r="D13" s="25"/>
      <x:c r="E13" s="25"/>
    </x:row>
    <x:row r="14">
      <x:c r="A14" s="24" t="str">
        <x:v>Next review due</x:v>
      </x:c>
      <x:c r="B14" s="30" t="n">
        <x:v>46644</x:v>
      </x:c>
      <x:c r="C14" s="25"/>
      <x:c r="D14" s="25"/>
      <x:c r="E14" s="25"/>
    </x:row>
    <x:row r="15">
      <x:c r="A15" s="24" t="str">
        <x:v>Can the activity proceed?</x:v>
      </x:c>
      <x:c r="B15" s="25" t="str">
        <x:v>Yes, subject to stated controls</x:v>
      </x:c>
      <x:c r="C15" s="25"/>
      <x:c r="D15" s="25"/>
      <x:c r="E15" s="25"/>
    </x:row>
    <x:row r="16">
      <x:c r="A16" s="24" t="str">
        <x:v>Overall residual risk acceptable?</x:v>
      </x:c>
      <x:c r="B16" s="25" t="str">
        <x:v>Yes, subject to actions</x:v>
      </x:c>
      <x:c r="C16" s="25"/>
      <x:c r="D16" s="25"/>
      <x:c r="E16" s="25"/>
    </x:row>
    <x:row r="17">
      <x:c r="A17" s="24" t="str">
        <x:v>Outstanding conditions or restrictions</x:v>
      </x:c>
      <x:c r="B17" s="25" t="str">
        <x:v>Confirm Hall-door/locksmith works; progress relevant EICR remedial work; inspect table cupboard/damp issue; clarify the Hall-roof next step; align hire information with RA-14.</x:v>
      </x:c>
      <x:c r="C17" s="25"/>
      <x:c r="D17" s="25"/>
      <x:c r="E17" s="25"/>
    </x:row>
    <x:row r="18">
      <x:c r="A18" s="25"/>
      <x:c r="B18" s="25"/>
      <x:c r="C18" s="25"/>
      <x:c r="D18" s="25"/>
      <x:c r="E18" s="25"/>
    </x:row>
    <x:row r="19">
      <x:c r="A19" s="26" t="str">
        <x:v>Purpose</x:v>
      </x:c>
      <x:c r="B19" s="26"/>
      <x:c r="C19" s="26"/>
      <x:c r="D19" s="26"/>
      <x:c r="E19" s="26"/>
    </x:row>
    <x:row r="20">
      <x:c r="A20" s="25" t="str">
        <x:v>To identify the principal operational risks arising from ordinary church use of St Peter's Church Hall and record proportionate controls that enable the Hall to be used safely and responsibly.</x:v>
      </x:c>
      <x:c r="B20" s="25"/>
      <x:c r="C20" s="25"/>
      <x:c r="D20" s="25"/>
      <x:c r="E20" s="25"/>
    </x:row>
    <x:row r="21">
      <x:c r="A21" s="25"/>
      <x:c r="B21" s="25"/>
      <x:c r="C21" s="25"/>
      <x:c r="D21" s="25"/>
      <x:c r="E21" s="25"/>
    </x:row>
    <x:row r="22">
      <x:c r="A22" s="25"/>
      <x:c r="B22" s="25"/>
      <x:c r="C22" s="25"/>
      <x:c r="D22" s="25"/>
      <x:c r="E22" s="25"/>
    </x:row>
    <x:row r="23">
      <x:c r="A23" s="25"/>
      <x:c r="B23" s="25"/>
      <x:c r="C23" s="25"/>
      <x:c r="D23" s="25"/>
      <x:c r="E23" s="25"/>
    </x:row>
    <x:row r="24">
      <x:c r="A24" s="26" t="str">
        <x:v>Scope</x:v>
      </x:c>
      <x:c r="B24" s="26"/>
      <x:c r="C24" s="26"/>
      <x:c r="D24" s="26"/>
      <x:c r="E24" s="26"/>
    </x:row>
    <x:row r="25">
      <x:c r="A25" s="25" t="str">
        <x:v>The Church Hall, lounge, kitchen, toilets, storage areas, entrances and immediate external access during ordinary church-run meetings, groups, refreshments, administration, setup and clear-up. It covers access/security, slips/trips, furniture, kitchen use, food, electrical safety, fire/evacuation, cleaning, children/vulnerable users, first aid, building defects and external users. It does not replace specialist assessments or assessment of a hirer's own activity.</x:v>
      </x:c>
      <x:c r="B25" s="25"/>
      <x:c r="C25" s="25"/>
      <x:c r="D25" s="25"/>
      <x:c r="E25" s="25"/>
    </x:row>
    <x:row r="26">
      <x:c r="A26" s="25"/>
      <x:c r="B26" s="25"/>
      <x:c r="C26" s="25"/>
      <x:c r="D26" s="25"/>
      <x:c r="E26" s="25"/>
    </x:row>
    <x:row r="27">
      <x:c r="A27" s="25"/>
      <x:c r="B27" s="25"/>
      <x:c r="C27" s="25"/>
      <x:c r="D27" s="25"/>
      <x:c r="E27" s="25"/>
    </x:row>
    <x:row r="28">
      <x:c r="A28" s="25"/>
      <x:c r="B28" s="25"/>
      <x:c r="C28" s="25"/>
      <x:c r="D28" s="25"/>
      <x:c r="E28" s="25"/>
    </x:row>
    <x:row r="29">
      <x:c r="A29" s="25"/>
      <x:c r="B29" s="25"/>
      <x:c r="C29" s="25"/>
      <x:c r="D29" s="25"/>
      <x:c r="E29" s="25"/>
    </x:row>
    <x:row r="30">
      <x:c r="A30" s="25"/>
      <x:c r="B30" s="25"/>
      <x:c r="C30" s="25"/>
      <x:c r="D30" s="25"/>
      <x:c r="E30" s="25"/>
    </x:row>
    <x:row r="31">
      <x:c r="A31" s="26" t="str">
        <x:v>Related documents</x:v>
      </x:c>
      <x:c r="B31" s="26"/>
      <x:c r="C31" s="26"/>
      <x:c r="D31" s="26"/>
      <x:c r="E31" s="26"/>
    </x:row>
    <x:row r="32">
      <x:c r="A32" s="25" t="str">
        <x:v>Risk Assessment Procedure; Health and Safety Policy; Fire Risk Assessment and evacuation arrangements; Food Hygiene Policy; Manual Handling Policy; Lone Worker Policy; Safeguarding Policy; EICR; Buildings, Fabric &amp; Maintenance record; accident, incident and near-miss arrangements; RA-14 External Hire.</x:v>
      </x:c>
      <x:c r="B32" s="25"/>
      <x:c r="C32" s="25"/>
      <x:c r="D32" s="25"/>
      <x:c r="E32" s="25"/>
    </x:row>
    <x:row r="33">
      <x:c r="A33" s="25"/>
      <x:c r="B33" s="25"/>
      <x:c r="C33" s="25"/>
      <x:c r="D33" s="25"/>
      <x:c r="E33" s="25"/>
    </x:row>
    <x:row r="34">
      <x:c r="A34" s="25"/>
      <x:c r="B34" s="25"/>
      <x:c r="C34" s="25"/>
      <x:c r="D34" s="25"/>
      <x:c r="E34" s="25"/>
    </x:row>
    <x:row r="35">
      <x:c r="A35" s="25"/>
      <x:c r="B35" s="25"/>
      <x:c r="C35" s="25"/>
      <x:c r="D35" s="25"/>
      <x:c r="E35" s="25"/>
    </x:row>
    <x:row r="36">
      <x:c r="A36" s="25"/>
      <x:c r="B36" s="25"/>
      <x:c r="C36" s="25"/>
      <x:c r="D36" s="25"/>
      <x:c r="E36" s="25"/>
    </x:row>
    <x:row r="37">
      <x:c r="A37" s="25"/>
      <x:c r="B37" s="25"/>
      <x:c r="C37" s="25"/>
      <x:c r="D37" s="25"/>
      <x:c r="E37" s="25"/>
    </x:row>
    <x:row r="38">
      <x:c r="A38" s="26" t="str">
        <x:v>Risk scoring</x:v>
      </x:c>
      <x:c r="B38" s="26" t="str"/>
      <x:c r="C38" s="26" t="str"/>
      <x:c r="D38" s="26" t="str">
        <x:v>Likelihood</x:v>
      </x:c>
      <x:c r="E38" s="26" t="str">
        <x:v>Severity</x:v>
      </x:c>
    </x:row>
    <x:row r="39">
      <x:c r="A39" s="25" t="str"/>
      <x:c r="B39" s="25" t="str"/>
      <x:c r="C39" s="25" t="str"/>
      <x:c r="D39" s="25" t="str">
        <x:v>1 Remote</x:v>
      </x:c>
      <x:c r="E39" s="25" t="str">
        <x:v>1 Insignificant</x:v>
      </x:c>
    </x:row>
    <x:row r="40">
      <x:c r="A40" s="25" t="str"/>
      <x:c r="B40" s="25" t="str"/>
      <x:c r="C40" s="25" t="str"/>
      <x:c r="D40" s="25" t="str">
        <x:v>2 Unlikely</x:v>
      </x:c>
      <x:c r="E40" s="25" t="str">
        <x:v>2 Minor</x:v>
      </x:c>
    </x:row>
    <x:row r="41">
      <x:c r="A41" s="25" t="str">
        <x:v>Risk score = Likelihood × Severity</x:v>
      </x:c>
      <x:c r="B41" s="25" t="str"/>
      <x:c r="C41" s="25" t="str"/>
      <x:c r="D41" s="25" t="str">
        <x:v>3 Possible</x:v>
      </x:c>
      <x:c r="E41" s="25" t="str">
        <x:v>3 Moderate</x:v>
      </x:c>
    </x:row>
    <x:row r="42">
      <x:c r="A42" s="25" t="str">
        <x:v>1–4 Low | 5–9 Medium | 10–16 High | 17–25 Very high</x:v>
      </x:c>
      <x:c r="B42" s="25" t="str"/>
      <x:c r="C42" s="25" t="str"/>
      <x:c r="D42" s="25" t="str">
        <x:v>4 Probable</x:v>
      </x:c>
      <x:c r="E42" s="25" t="str">
        <x:v>4 Major</x:v>
      </x:c>
    </x:row>
    <x:row r="43">
      <x:c r="A43" s="25" t="str"/>
      <x:c r="B43" s="25" t="str"/>
      <x:c r="C43" s="25" t="str"/>
      <x:c r="D43" s="25" t="str">
        <x:v>5 Highly probable</x:v>
      </x:c>
      <x:c r="E43" s="25" t="str">
        <x:v>5 Catastrophic</x:v>
      </x:c>
    </x:row>
  </x:sheetData>
  <x:mergeCells>
    <x:mergeCell ref="A1:E1"/>
    <x:mergeCell ref="A2:E2"/>
    <x:mergeCell ref="A3:E3"/>
    <x:mergeCell ref="A19:E19"/>
    <x:mergeCell ref="A20:E22"/>
    <x:mergeCell ref="A24:E24"/>
    <x:mergeCell ref="A25:E29"/>
    <x:mergeCell ref="A31:E31"/>
    <x:mergeCell ref="A32:E36"/>
  </x:mergeCells>
  <x:pageMargins left="0.7" right="0.7" top="0.75" bottom="0.75" header="0.3" footer="0.3"/>
</x:worksheet>
</file>

<file path=xl/worksheets/sheet2.xml><?xml version="1.0" encoding="utf-8"?>
<x:worksheet xmlns:x="http://schemas.openxmlformats.org/spreadsheetml/2006/main">
  <x:sheetFormatPr defaultRowHeight="15"/>
  <x:cols>
    <x:col min="1" max="1" width="11" hidden="0" customWidth="1"/>
    <x:col min="2" max="2" width="24" hidden="0" customWidth="1"/>
    <x:col min="3" max="3" width="38" hidden="0" customWidth="1"/>
    <x:col min="4" max="4" width="22" hidden="0" customWidth="1"/>
    <x:col min="5" max="5" width="11" hidden="0" customWidth="1"/>
    <x:col min="6" max="6" width="11" hidden="0" customWidth="1"/>
    <x:col min="7" max="7" width="11" hidden="0" customWidth="1"/>
    <x:col min="8" max="8" width="52" hidden="0" customWidth="1"/>
    <x:col min="9" max="9" width="11" hidden="0" customWidth="1"/>
    <x:col min="10" max="10" width="11" hidden="0" customWidth="1"/>
    <x:col min="11" max="11" width="11" hidden="0" customWidth="1"/>
    <x:col min="12" max="12" width="42" hidden="0" customWidth="1"/>
    <x:col min="13" max="13" width="23" hidden="0" customWidth="1"/>
    <x:col min="14" max="14" width="14" hidden="0" customWidth="1"/>
    <x:col min="15" max="15" width="14" hidden="0" customWidth="1"/>
    <x:col min="16" max="16" width="28" hidden="0" customWidth="1"/>
  </x:cols>
  <x:sheetData>
    <x:row r="1">
      <x:c r="A1" s="5" t="str">
        <x:v>RA-09 — CHURCH HALL — NORMAL CHURCH USE — RISK REGISTER</x:v>
      </x:c>
      <x:c r="B1" s="5"/>
      <x:c r="C1" s="5"/>
      <x:c r="D1" s="5"/>
      <x:c r="E1" s="5"/>
      <x:c r="F1" s="5"/>
      <x:c r="G1" s="5"/>
      <x:c r="H1" s="5"/>
      <x:c r="I1" s="5"/>
      <x:c r="J1" s="5"/>
      <x:c r="K1" s="5"/>
      <x:c r="L1" s="5"/>
      <x:c r="M1" s="5"/>
      <x:c r="N1" s="5"/>
      <x:c r="O1" s="5"/>
      <x:c r="P1" s="5"/>
    </x:row>
    <x:row r="2">
      <x:c r="A2" s="34" t="str">
        <x:v>This is a live operational document. Approval of the assessment does not imply that every further action is already complete. Actions remain tracked until completed, while the activity may proceed where the stated controls are in place and the residual risk is acceptable.</x:v>
      </x:c>
      <x:c r="B2" s="34"/>
      <x:c r="C2" s="34"/>
      <x:c r="D2" s="34"/>
      <x:c r="E2" s="34"/>
      <x:c r="F2" s="34"/>
      <x:c r="G2" s="34"/>
      <x:c r="H2" s="34"/>
      <x:c r="I2" s="34"/>
      <x:c r="J2" s="34"/>
      <x:c r="K2" s="34"/>
      <x:c r="L2" s="34"/>
      <x:c r="M2" s="34"/>
      <x:c r="N2" s="34"/>
      <x:c r="O2" s="34"/>
      <x:c r="P2" s="34"/>
    </x:row>
    <x:row r="3">
      <x:c r="K3" s="12" t="str">
        <x:v>SUMMARY</x:v>
      </x:c>
      <x:c r="L3" s="12" t="str"/>
      <x:c r="M3" s="12" t="str"/>
      <x:c r="N3" s="12" t="str"/>
      <x:c r="O3" s="12" t="str"/>
      <x:c r="P3" s="12" t="str"/>
    </x:row>
    <x:row r="4">
      <x:c r="K4" t="str">
        <x:v>Total risks</x:v>
      </x:c>
      <x:c r="L4" t="n">
        <x:f>COUNTA(A10:A21)</x:f>
        <x:v>12</x:v>
      </x:c>
      <x:c r="M4" t="str"/>
      <x:c r="N4" t="str"/>
      <x:c r="O4" t="str"/>
      <x:c r="P4" t="str"/>
    </x:row>
    <x:row r="5">
      <x:c r="K5" t="str">
        <x:v>High / Very high residual</x:v>
      </x:c>
      <x:c r="L5" t="n">
        <x:f>COUNTIF(K10:K21,"&gt;=10")</x:f>
        <x:v>0</x:v>
      </x:c>
      <x:c r="M5" t="str"/>
      <x:c r="N5" t="str"/>
      <x:c r="O5" t="str"/>
      <x:c r="P5" t="str"/>
    </x:row>
    <x:row r="6">
      <x:c r="K6" t="str">
        <x:v>Medium residual</x:v>
      </x:c>
      <x:c r="L6" t="n">
        <x:f>COUNTIFS(K10:K21,"&gt;=5",K10:K21,"&lt;=9")</x:f>
        <x:v>7</x:v>
      </x:c>
      <x:c r="M6" t="str"/>
      <x:c r="N6" t="str"/>
      <x:c r="O6" t="str"/>
      <x:c r="P6" t="str"/>
    </x:row>
    <x:row r="7">
      <x:c r="K7" t="str">
        <x:v>Outstanding actions</x:v>
      </x:c>
      <x:c r="L7" t="n">
        <x:f>COUNTIFS(O10:O21,"&lt;&gt;Complete",O10:O21,"&lt;&gt;Not required")</x:f>
        <x:v>7</x:v>
      </x:c>
      <x:c r="M7" t="str"/>
      <x:c r="N7" t="str"/>
      <x:c r="O7" t="str"/>
      <x:c r="P7" t="str"/>
    </x:row>
    <x:row r="9">
      <x:c r="A9" s="42" t="str">
        <x:v>Ref</x:v>
      </x:c>
      <x:c r="B9" s="42" t="str">
        <x:v>Activity / circumstance</x:v>
      </x:c>
      <x:c r="C9" s="42" t="str">
        <x:v>Hazard and possible harm</x:v>
      </x:c>
      <x:c r="D9" s="42" t="str">
        <x:v>Who may be harmed?</x:v>
      </x:c>
      <x:c r="E9" s="42" t="str">
        <x:v>Inherent Likelihood</x:v>
      </x:c>
      <x:c r="F9" s="42" t="str">
        <x:v>Inherent Severity</x:v>
      </x:c>
      <x:c r="G9" s="42" t="str">
        <x:v>Inherent Risk</x:v>
      </x:c>
      <x:c r="H9" s="42" t="str">
        <x:v>Existing Controls</x:v>
      </x:c>
      <x:c r="I9" s="42" t="str">
        <x:v>Residual Likelihood</x:v>
      </x:c>
      <x:c r="J9" s="42" t="str">
        <x:v>Residual Severity</x:v>
      </x:c>
      <x:c r="K9" s="42" t="str">
        <x:v>Residual Risk</x:v>
      </x:c>
      <x:c r="L9" s="42" t="str">
        <x:v>Further Action</x:v>
      </x:c>
      <x:c r="M9" s="42" t="str">
        <x:v>Action Owner</x:v>
      </x:c>
      <x:c r="N9" s="42" t="str">
        <x:v>Target Date</x:v>
      </x:c>
      <x:c r="O9" s="42" t="str">
        <x:v>Action Status</x:v>
      </x:c>
      <x:c r="P9" s="42" t="str">
        <x:v>Notes</x:v>
      </x:c>
    </x:row>
    <x:row r="10">
      <x:c r="A10" s="25" t="str">
        <x:v>CH-01</x:v>
      </x:c>
      <x:c r="B10" s="25" t="str">
        <x:v>Opening, closing and access</x:v>
      </x:c>
      <x:c r="C10" s="25" t="str">
        <x:v>Unauthorised access, insecure doors, or a person being trapped or unable to leave safely.</x:v>
      </x:c>
      <x:c r="D10" s="25" t="str">
        <x:v>Staff; volunteers; users; visitors</x:v>
      </x:c>
      <x:c r="E10" s="25" t="n">
        <x:v>3</x:v>
      </x:c>
      <x:c r="F10" s="25" t="n">
        <x:v>4</x:v>
      </x:c>
      <x:c r="G10" s="25" t="n">
        <x:v>12</x:v>
      </x:c>
      <x:c r="H10" s="25" t="str">
        <x:v>Authorised users hold keys or have agreed access arrangements. External doors are checked when opening and closing. Exit routes are kept available while the Hall is occupied. Defects in locks, catches or doors are reported and unsafe arrangements are not relied upon.</x:v>
      </x:c>
      <x:c r="I10" s="25" t="n">
        <x:v>1</x:v>
      </x:c>
      <x:c r="J10" s="25" t="n">
        <x:v>4</x:v>
      </x:c>
      <x:c r="K10" s="25" t="n">
        <x:v>4</x:v>
      </x:c>
      <x:c r="L10" s="25" t="str">
        <x:v>Confirm completion of the approved Hall-door/locksmith works and update key/access arrangements.</x:v>
      </x:c>
      <x:c r="M10" s="25" t="str">
        <x:v>Buildings lead / Church Administrator</x:v>
      </x:c>
      <x:c r="N10" s="30" t="n">
        <x:v>46279</x:v>
      </x:c>
      <x:c r="O10" s="25" t="str">
        <x:v>Not started</x:v>
      </x:c>
      <x:c r="P10" s="25" t="str"/>
    </x:row>
    <x:row r="11">
      <x:c r="A11" s="25" t="str">
        <x:v>CH-02</x:v>
      </x:c>
      <x:c r="B11" s="25" t="str">
        <x:v>Slips, trips and falls</x:v>
      </x:c>
      <x:c r="C11" s="25" t="str">
        <x:v>Uneven surfaces, wet floors, loose mats, trailing cables, furniture or clutter cause falls.</x:v>
      </x:c>
      <x:c r="D11" s="25" t="str">
        <x:v>All Hall users</x:v>
      </x:c>
      <x:c r="E11" s="25" t="n">
        <x:v>3</x:v>
      </x:c>
      <x:c r="F11" s="25" t="n">
        <x:v>4</x:v>
      </x:c>
      <x:c r="G11" s="25" t="n">
        <x:v>12</x:v>
      </x:c>
      <x:c r="H11" s="25" t="str">
        <x:v>Routes are kept clear; spillages are dealt with promptly; furniture and cables are positioned to reduce trip hazards; obvious defects are reported and, where necessary, the area is isolated or use restricted.</x:v>
      </x:c>
      <x:c r="I11" s="25" t="n">
        <x:v>1</x:v>
      </x:c>
      <x:c r="J11" s="25" t="n">
        <x:v>3</x:v>
      </x:c>
      <x:c r="K11" s="25" t="n">
        <x:v>3</x:v>
      </x:c>
      <x:c r="L11" s="25" t="str">
        <x:v>None at present</x:v>
      </x:c>
      <x:c r="M11" s="25" t="str"/>
      <x:c r="N11" s="30" t="str"/>
      <x:c r="O11" s="25" t="str">
        <x:v>Not required</x:v>
      </x:c>
      <x:c r="P11" s="25" t="str"/>
    </x:row>
    <x:row r="12">
      <x:c r="A12" s="25" t="str">
        <x:v>CH-03</x:v>
      </x:c>
      <x:c r="B12" s="25" t="str">
        <x:v>Furniture setup and storage</x:v>
      </x:c>
      <x:c r="C12" s="25" t="str">
        <x:v>Heavy tables/chairs cause strains, crush injuries or unstable stacks; stored items fall.</x:v>
      </x:c>
      <x:c r="D12" s="25" t="str">
        <x:v>Staff; volunteers; hirers</x:v>
      </x:c>
      <x:c r="E12" s="25" t="n">
        <x:v>3</x:v>
      </x:c>
      <x:c r="F12" s="25" t="n">
        <x:v>4</x:v>
      </x:c>
      <x:c r="G12" s="25" t="n">
        <x:v>12</x:v>
      </x:c>
      <x:c r="H12" s="25" t="str">
        <x:v>Suitable lifting techniques are used; loads are shared where needed; furniture is stored in designated areas and not stacked unsafely; access routes and fire exits are not obstructed.</x:v>
      </x:c>
      <x:c r="I12" s="25" t="n">
        <x:v>2</x:v>
      </x:c>
      <x:c r="J12" s="25" t="n">
        <x:v>3</x:v>
      </x:c>
      <x:c r="K12" s="25" t="n">
        <x:v>6</x:v>
      </x:c>
      <x:c r="L12" s="25" t="str">
        <x:v>Review table-cupboard storage arrangement during next deep clean and remove unstable or unnecessary items.</x:v>
      </x:c>
      <x:c r="M12" s="25" t="str">
        <x:v>Church Administrator / Buildings lead</x:v>
      </x:c>
      <x:c r="N12" s="30" t="n">
        <x:v>46295</x:v>
      </x:c>
      <x:c r="O12" s="25" t="str">
        <x:v>Not started</x:v>
      </x:c>
      <x:c r="P12" s="25" t="str"/>
    </x:row>
    <x:row r="13">
      <x:c r="A13" s="25" t="str">
        <x:v>CH-04</x:v>
      </x:c>
      <x:c r="B13" s="25" t="str">
        <x:v>Kitchen use</x:v>
      </x:c>
      <x:c r="C13" s="25" t="str">
        <x:v>Burns, scalds, cuts, electrical injury or fire from kitchen equipment.</x:v>
      </x:c>
      <x:c r="D13" s="25" t="str">
        <x:v>Staff; volunteers; users</x:v>
      </x:c>
      <x:c r="E13" s="25" t="n">
        <x:v>3</x:v>
      </x:c>
      <x:c r="F13" s="25" t="n">
        <x:v>5</x:v>
      </x:c>
      <x:c r="G13" s="25" t="n">
        <x:v>15</x:v>
      </x:c>
      <x:c r="H13" s="25" t="str">
        <x:v>Kitchen equipment is used only for its intended purpose by people able to use it safely. Hot liquids and sharp items are handled carefully. Defective equipment is taken out of use and reported. Fire blanket and extinguishing provision are maintained; exits remain clear.</x:v>
      </x:c>
      <x:c r="I13" s="25" t="n">
        <x:v>1</x:v>
      </x:c>
      <x:c r="J13" s="25" t="n">
        <x:v>4</x:v>
      </x:c>
      <x:c r="K13" s="25" t="n">
        <x:v>4</x:v>
      </x:c>
      <x:c r="L13" s="25" t="str">
        <x:v>Confirm completion/decision on EICR C3 recommendation relating to the kitchen water-heater circuit.</x:v>
      </x:c>
      <x:c r="M13" s="25" t="str">
        <x:v>Buildings lead</x:v>
      </x:c>
      <x:c r="N13" s="30" t="n">
        <x:v>46295</x:v>
      </x:c>
      <x:c r="O13" s="25" t="str">
        <x:v>Not started</x:v>
      </x:c>
      <x:c r="P13" s="25" t="str"/>
    </x:row>
    <x:row r="14">
      <x:c r="A14" s="25" t="str">
        <x:v>CH-05</x:v>
      </x:c>
      <x:c r="B14" s="25" t="str">
        <x:v>Food and refreshments</x:v>
      </x:c>
      <x:c r="C14" s="25" t="str">
        <x:v>Food contamination, allergen exposure or hot drinks cause illness, allergic reaction or burns.</x:v>
      </x:c>
      <x:c r="D14" s="25" t="str">
        <x:v>Hall users; volunteers</x:v>
      </x:c>
      <x:c r="E14" s="25" t="n">
        <x:v>3</x:v>
      </x:c>
      <x:c r="F14" s="25" t="n">
        <x:v>5</x:v>
      </x:c>
      <x:c r="G14" s="25" t="n">
        <x:v>15</x:v>
      </x:c>
      <x:c r="H14" s="25" t="str">
        <x:v>Food Hygiene Policy applies. Food is stored, prepared and served hygienically. Allergen information is considered and communicated where relevant. Hot drinks are handled carefully and kept away from unsupervised children.</x:v>
      </x:c>
      <x:c r="I14" s="25" t="n">
        <x:v>1</x:v>
      </x:c>
      <x:c r="J14" s="25" t="n">
        <x:v>4</x:v>
      </x:c>
      <x:c r="K14" s="25" t="n">
        <x:v>4</x:v>
      </x:c>
      <x:c r="L14" s="25" t="str">
        <x:v>None at present</x:v>
      </x:c>
      <x:c r="M14" s="25" t="str"/>
      <x:c r="N14" s="30" t="str"/>
      <x:c r="O14" s="25" t="str">
        <x:v>Not required</x:v>
      </x:c>
      <x:c r="P14" s="25" t="str"/>
    </x:row>
    <x:row r="15">
      <x:c r="A15" s="25" t="str">
        <x:v>CH-06</x:v>
      </x:c>
      <x:c r="B15" s="25" t="str">
        <x:v>Electrical equipment and fixed installation</x:v>
      </x:c>
      <x:c r="C15" s="25" t="str">
        <x:v>Shock, burns or fire from damaged appliances, sockets, wiring or misuse.</x:v>
      </x:c>
      <x:c r="D15" s="25" t="str">
        <x:v>All Hall users</x:v>
      </x:c>
      <x:c r="E15" s="25" t="n">
        <x:v>3</x:v>
      </x:c>
      <x:c r="F15" s="25" t="n">
        <x:v>5</x:v>
      </x:c>
      <x:c r="G15" s="25" t="n">
        <x:v>15</x:v>
      </x:c>
      <x:c r="H15" s="25" t="str">
        <x:v>Fixed installation is subject to EICR inspection and remedial work. Portable equipment is visually checked and defective equipment removed from use. Users do not undertake electrical repairs unless competent and authorised.</x:v>
      </x:c>
      <x:c r="I15" s="25" t="n">
        <x:v>1</x:v>
      </x:c>
      <x:c r="J15" s="25" t="n">
        <x:v>5</x:v>
      </x:c>
      <x:c r="K15" s="25" t="n">
        <x:v>5</x:v>
      </x:c>
      <x:c r="L15" s="25" t="str">
        <x:v>Progress agreed EICR remedial works and record completion.</x:v>
      </x:c>
      <x:c r="M15" s="25" t="str">
        <x:v>Buildings lead</x:v>
      </x:c>
      <x:c r="N15" s="30" t="n">
        <x:v>46295</x:v>
      </x:c>
      <x:c r="O15" s="25" t="str">
        <x:v>Not started</x:v>
      </x:c>
      <x:c r="P15" s="25" t="str"/>
    </x:row>
    <x:row r="16">
      <x:c r="A16" s="25" t="str">
        <x:v>CH-07</x:v>
      </x:c>
      <x:c r="B16" s="25" t="str">
        <x:v>Fire and evacuation</x:v>
      </x:c>
      <x:c r="C16" s="25" t="str">
        <x:v>Fire, smoke or delayed evacuation causes serious injury.</x:v>
      </x:c>
      <x:c r="D16" s="25" t="str">
        <x:v>All Hall users</x:v>
      </x:c>
      <x:c r="E16" s="25" t="n">
        <x:v>2</x:v>
      </x:c>
      <x:c r="F16" s="25" t="n">
        <x:v>5</x:v>
      </x:c>
      <x:c r="G16" s="25" t="n">
        <x:v>10</x:v>
      </x:c>
      <x:c r="H16" s="25" t="str">
        <x:v>Hall Fire Risk Assessment and evacuation arrangements apply. Exits and routes are kept clear; fire doors and equipment are maintained; responsible persons know how to raise the alarm, call 999 and direct people to safety.</x:v>
      </x:c>
      <x:c r="I16" s="25" t="n">
        <x:v>1</x:v>
      </x:c>
      <x:c r="J16" s="25" t="n">
        <x:v>5</x:v>
      </x:c>
      <x:c r="K16" s="25" t="n">
        <x:v>5</x:v>
      </x:c>
      <x:c r="L16" s="25" t="str">
        <x:v>None at present</x:v>
      </x:c>
      <x:c r="M16" s="25" t="str"/>
      <x:c r="N16" s="30" t="str"/>
      <x:c r="O16" s="25" t="str">
        <x:v>Not required</x:v>
      </x:c>
      <x:c r="P16" s="25" t="str"/>
    </x:row>
    <x:row r="17">
      <x:c r="A17" s="25" t="str">
        <x:v>CH-08</x:v>
      </x:c>
      <x:c r="B17" s="25" t="str">
        <x:v>Cleaning and hygiene</x:v>
      </x:c>
      <x:c r="C17" s="25" t="str">
        <x:v>Poor hygiene, cleaning chemicals, wet floors, mould/damp or defective sanitation causes illness, exposure or slips.</x:v>
      </x:c>
      <x:c r="D17" s="25" t="str">
        <x:v>Users; cleaners; volunteers</x:v>
      </x:c>
      <x:c r="E17" s="25" t="n">
        <x:v>3</x:v>
      </x:c>
      <x:c r="F17" s="25" t="n">
        <x:v>4</x:v>
      </x:c>
      <x:c r="G17" s="25" t="n">
        <x:v>12</x:v>
      </x:c>
      <x:c r="H17" s="25" t="str">
        <x:v>Cleaning materials are stored securely and used according to instructions. Toilets and shared surfaces are cleaned routinely. Wet floors are managed. Suspected damp or mould is reported rather than simply concealed.</x:v>
      </x:c>
      <x:c r="I17" s="25" t="n">
        <x:v>2</x:v>
      </x:c>
      <x:c r="J17" s="25" t="n">
        <x:v>3</x:v>
      </x:c>
      <x:c r="K17" s="25" t="n">
        <x:v>6</x:v>
      </x:c>
      <x:c r="L17" s="25" t="str">
        <x:v>Empty and inspect the table cupboard; clean affected surfaces, check dehumidifiers and investigate further if damp/mould persists.</x:v>
      </x:c>
      <x:c r="M17" s="25" t="str">
        <x:v>Church Administrator / Buildings lead</x:v>
      </x:c>
      <x:c r="N17" s="30" t="n">
        <x:v>46295</x:v>
      </x:c>
      <x:c r="O17" s="25" t="str">
        <x:v>Not started</x:v>
      </x:c>
      <x:c r="P17" s="25" t="str"/>
    </x:row>
    <x:row r="18">
      <x:c r="A18" s="25" t="str">
        <x:v>CH-09</x:v>
      </x:c>
      <x:c r="B18" s="25" t="str">
        <x:v>Children and vulnerable users</x:v>
      </x:c>
      <x:c r="C18" s="25" t="str">
        <x:v>A child or vulnerable adult is exposed to unsafe access, inappropriate contact or inadequate supervision.</x:v>
      </x:c>
      <x:c r="D18" s="25" t="str">
        <x:v>Children; vulnerable adults; volunteers</x:v>
      </x:c>
      <x:c r="E18" s="25" t="n">
        <x:v>3</x:v>
      </x:c>
      <x:c r="F18" s="25" t="n">
        <x:v>5</x:v>
      </x:c>
      <x:c r="G18" s="25" t="n">
        <x:v>15</x:v>
      </x:c>
      <x:c r="H18" s="25" t="str">
        <x:v>Safeguarding Policy applies. Organised ministries use their own specific risk assessments. Parents/carers or activity leaders retain responsibility as appropriate. Concerns are reported through safeguarding arrangements.</x:v>
      </x:c>
      <x:c r="I18" s="25" t="n">
        <x:v>1</x:v>
      </x:c>
      <x:c r="J18" s="25" t="n">
        <x:v>5</x:v>
      </x:c>
      <x:c r="K18" s="25" t="n">
        <x:v>5</x:v>
      </x:c>
      <x:c r="L18" s="25" t="str">
        <x:v>None at present</x:v>
      </x:c>
      <x:c r="M18" s="25" t="str"/>
      <x:c r="N18" s="30" t="str"/>
      <x:c r="O18" s="25" t="str">
        <x:v>Not required</x:v>
      </x:c>
      <x:c r="P18" s="25" t="str"/>
    </x:row>
    <x:row r="19">
      <x:c r="A19" s="25" t="str">
        <x:v>CH-10</x:v>
      </x:c>
      <x:c r="B19" s="25" t="str">
        <x:v>External users and hirers</x:v>
      </x:c>
      <x:c r="C19" s="25" t="str">
        <x:v>Users are unaware of emergency arrangements, building defects or restrictions, or undertake activities outside the Hall's safe operating arrangements.</x:v>
      </x:c>
      <x:c r="D19" s="25" t="str">
        <x:v>Hirers; attendees; church</x:v>
      </x:c>
      <x:c r="E19" s="25" t="n">
        <x:v>3</x:v>
      </x:c>
      <x:c r="F19" s="25" t="n">
        <x:v>5</x:v>
      </x:c>
      <x:c r="G19" s="25" t="n">
        <x:v>15</x:v>
      </x:c>
      <x:c r="H19" s="25" t="str">
        <x:v>Bookings identify the responsible hirer/contact. Hirers receive practical information and are responsible for their own activities, supervision and specialist risks. Church building defects and restrictions relevant to use are communicated.</x:v>
      </x:c>
      <x:c r="I19" s="25" t="n">
        <x:v>2</x:v>
      </x:c>
      <x:c r="J19" s="25" t="n">
        <x:v>4</x:v>
      </x:c>
      <x:c r="K19" s="25" t="n">
        <x:v>8</x:v>
      </x:c>
      <x:c r="L19" s="25" t="str">
        <x:v>RA-14 has now been prepared; review existing hire information against it and update any gaps.</x:v>
      </x:c>
      <x:c r="M19" s="25" t="str">
        <x:v>Church Administrator</x:v>
      </x:c>
      <x:c r="N19" s="30" t="n">
        <x:v>46310</x:v>
      </x:c>
      <x:c r="O19" s="25" t="str">
        <x:v>In progress</x:v>
      </x:c>
      <x:c r="P19" s="25" t="str"/>
    </x:row>
    <x:row r="20">
      <x:c r="A20" s="25" t="str">
        <x:v>CH-11</x:v>
      </x:c>
      <x:c r="B20" s="25" t="str">
        <x:v>First aid and medical emergency</x:v>
      </x:c>
      <x:c r="C20" s="25" t="str">
        <x:v>Injury or illness does not receive prompt assistance.</x:v>
      </x:c>
      <x:c r="D20" s="25" t="str">
        <x:v>All Hall users</x:v>
      </x:c>
      <x:c r="E20" s="25" t="n">
        <x:v>3</x:v>
      </x:c>
      <x:c r="F20" s="25" t="n">
        <x:v>5</x:v>
      </x:c>
      <x:c r="G20" s="25" t="n">
        <x:v>15</x:v>
      </x:c>
      <x:c r="H20" s="25" t="str">
        <x:v>First-aid supplies and emergency contact arrangements are available. Responsible persons can summon emergency services and identify the Hall location. Accidents, incidents and near misses are recorded.</x:v>
      </x:c>
      <x:c r="I20" s="25" t="n">
        <x:v>1</x:v>
      </x:c>
      <x:c r="J20" s="25" t="n">
        <x:v>4</x:v>
      </x:c>
      <x:c r="K20" s="25" t="n">
        <x:v>4</x:v>
      </x:c>
      <x:c r="L20" s="25" t="str">
        <x:v>None at present</x:v>
      </x:c>
      <x:c r="M20" s="25" t="str"/>
      <x:c r="N20" s="30" t="str"/>
      <x:c r="O20" s="25" t="str">
        <x:v>Not required</x:v>
      </x:c>
      <x:c r="P20" s="25" t="str"/>
    </x:row>
    <x:row r="21">
      <x:c r="A21" s="25" t="str">
        <x:v>CH-12</x:v>
      </x:c>
      <x:c r="B21" s="25" t="str">
        <x:v>Building fabric and roof</x:v>
      </x:c>
      <x:c r="C21" s="25" t="str">
        <x:v>Water ingress, falling material, structural deterioration or other fabric failure causes injury or property damage.</x:v>
      </x:c>
      <x:c r="D21" s="25" t="str">
        <x:v>All Hall users</x:v>
      </x:c>
      <x:c r="E21" s="25" t="n">
        <x:v>3</x:v>
      </x:c>
      <x:c r="F21" s="25" t="n">
        <x:v>5</x:v>
      </x:c>
      <x:c r="G21" s="25" t="n">
        <x:v>15</x:v>
      </x:c>
      <x:c r="H21" s="25" t="str">
        <x:v>Known defects are recorded in the Buildings, Fabric &amp; Maintenance system and inspected by responsible people or contractors. Areas presenting immediate danger are isolated or taken out of use.</x:v>
      </x:c>
      <x:c r="I21" s="25" t="n">
        <x:v>2</x:v>
      </x:c>
      <x:c r="J21" s="25" t="n">
        <x:v>4</x:v>
      </x:c>
      <x:c r="K21" s="25" t="n">
        <x:v>8</x:v>
      </x:c>
      <x:c r="L21" s="25" t="str">
        <x:v>Clarify current Hall-roof condition and next inspection/repair step.</x:v>
      </x:c>
      <x:c r="M21" s="25" t="str">
        <x:v>Buildings lead</x:v>
      </x:c>
      <x:c r="N21" s="30" t="n">
        <x:v>46307</x:v>
      </x:c>
      <x:c r="O21" s="25" t="str">
        <x:v>Not started</x:v>
      </x:c>
      <x:c r="P21" s="25" t="str"/>
    </x:row>
  </x:sheetData>
  <x:mergeCells>
    <x:mergeCell ref="A1:P1"/>
    <x:mergeCell ref="A2:P2"/>
  </x:mergeCells>
  <x:conditionalFormatting sqref="G10:G21">
    <x:cfRule type="cellIs" dxfId="0" priority="1" operator="lessThanOrEqual">
      <x:formula>4</x:formula>
    </x:cfRule>
    <x:cfRule type="cellIs" dxfId="1" priority="2" operator="between">
      <x:formula>5</x:formula>
      <x:formula>9</x:formula>
    </x:cfRule>
    <x:cfRule type="cellIs" dxfId="2" priority="3" operator="between">
      <x:formula>10</x:formula>
      <x:formula>16</x:formula>
    </x:cfRule>
    <x:cfRule type="cellIs" dxfId="3" priority="4" operator="greaterThanOrEqual">
      <x:formula>17</x:formula>
    </x:cfRule>
  </x:conditionalFormatting>
  <x:conditionalFormatting sqref="K10:K21">
    <x:cfRule type="cellIs" dxfId="4" priority="5" operator="lessThanOrEqual">
      <x:formula>4</x:formula>
    </x:cfRule>
    <x:cfRule type="cellIs" dxfId="5" priority="6" operator="between">
      <x:formula>5</x:formula>
      <x:formula>9</x:formula>
    </x:cfRule>
    <x:cfRule type="cellIs" dxfId="6" priority="7" operator="between">
      <x:formula>10</x:formula>
      <x:formula>16</x:formula>
    </x:cfRule>
    <x:cfRule type="cellIs" dxfId="7" priority="8" operator="greaterThanOrEqual">
      <x:formula>17</x:formula>
    </x:cfRule>
  </x:conditionalFormatting>
  <x:dataValidations count="1">
    <x:dataValidation type="list" sqref="O10:O21">
      <x:formula1>"Not started,In progress,Waiting,Complete,Not required"</x:formula1>
    </x:dataValidation>
  </x:dataValidations>
  <x:pageMargins left="0.7" right="0.7" top="0.75" bottom="0.75" header="0.3" footer="0.3"/>
</x:worksheet>
</file>

<file path=xl/worksheets/sheet3.xml><?xml version="1.0" encoding="utf-8"?>
<x:worksheet xmlns:x="http://schemas.openxmlformats.org/spreadsheetml/2006/main">
  <x:sheetFormatPr defaultRowHeight="15"/>
  <x:cols>
    <x:col min="1" max="1" width="17" hidden="0" customWidth="1"/>
    <x:col min="2" max="2" width="30" hidden="0" customWidth="1"/>
    <x:col min="3" max="3" width="24" hidden="0" customWidth="1"/>
    <x:col min="4" max="4" width="72" hidden="0" customWidth="1"/>
  </x:cols>
  <x:sheetData>
    <x:row r="1">
      <x:c r="A1" s="51" t="str">
        <x:v>RA-09 — REVIEW AND APPROVAL LOG</x:v>
      </x:c>
      <x:c r="B1" s="51"/>
      <x:c r="C1" s="51"/>
      <x:c r="D1" s="51"/>
    </x:row>
    <x:row r="2">
      <x:c r="A2" s="19"/>
      <x:c r="B2" s="19"/>
      <x:c r="C2" s="19"/>
      <x:c r="D2" s="19"/>
    </x:row>
    <x:row r="3">
      <x:c r="A3" s="41" t="str">
        <x:v>Date</x:v>
      </x:c>
      <x:c r="B3" s="41" t="str">
        <x:v>Person / body</x:v>
      </x:c>
      <x:c r="C3" s="41" t="str">
        <x:v>Role / action</x:v>
      </x:c>
      <x:c r="D3" s="41" t="str">
        <x:v>Notes</x:v>
      </x:c>
    </x:row>
    <x:row r="4">
      <x:c r="A4" s="53" t="n">
        <x:v>46260</x:v>
      </x:c>
      <x:c r="B4" s="19" t="str">
        <x:v>Revd Mark Wallace</x:v>
      </x:c>
      <x:c r="C4" s="19" t="str">
        <x:v>Prepared by</x:v>
      </x:c>
      <x:c r="D4" s="19" t="str">
        <x:v>Initial operational assessment prepared.</x:v>
      </x:c>
    </x:row>
    <x:row r="5">
      <x:c r="A5" s="53" t="n">
        <x:v>46260</x:v>
      </x:c>
      <x:c r="B5" s="19" t="str">
        <x:v>Christina Whittington / internal review</x:v>
      </x:c>
      <x:c r="C5" s="19" t="str">
        <x:v>Framework review</x:v>
      </x:c>
      <x:c r="D5" s="19" t="str">
        <x:v>The operational risk-assessment approach/template was positively reviewed as a workable proof of concept; this did not constitute detailed checking of every individual risk.</x:v>
      </x:c>
    </x:row>
    <x:row r="6">
      <x:c r="A6" s="53" t="str"/>
      <x:c r="B6" s="19" t="str">
        <x:v>Parochial Church Council</x:v>
      </x:c>
      <x:c r="C6" s="19" t="str">
        <x:v>Approval</x:v>
      </x:c>
      <x:c r="D6" s="19" t="str">
        <x:v>Proposed for approval at PCC meeting on 14 September 2026; actions may continue after approval.</x:v>
      </x:c>
    </x:row>
    <x:row r="7">
      <x:c r="A7" s="53"/>
      <x:c r="B7" s="19"/>
      <x:c r="C7" s="19"/>
      <x:c r="D7" s="19"/>
    </x:row>
    <x:row r="8">
      <x:c r="A8" s="53"/>
      <x:c r="B8" s="19"/>
      <x:c r="C8" s="19"/>
      <x:c r="D8" s="19"/>
    </x:row>
    <x:row r="9">
      <x:c r="A9" s="53"/>
      <x:c r="B9" s="19"/>
      <x:c r="C9" s="19"/>
      <x:c r="D9" s="19"/>
    </x:row>
    <x:row r="10">
      <x:c r="A10" s="53"/>
      <x:c r="B10" s="19"/>
      <x:c r="C10" s="19"/>
      <x:c r="D10" s="19"/>
    </x:row>
  </x:sheetData>
  <x:mergeCells>
    <x:mergeCell ref="A1:D1"/>
  </x:mergeCells>
  <x:pageMargins left="0.7" right="0.7" top="0.75" bottom="0.75" header="0.3" footer="0.3"/>
</x:worksheet>
</file>